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<sst xmlns="http://schemas.openxmlformats.org/spreadsheetml/2006/main" count="86" uniqueCount="52">
  <si>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№ п/п</t>
  </si>
  <si>
    <t>Наименование изделия</t>
  </si>
  <si>
    <t>Един.изм.</t>
  </si>
  <si>
    <t>Производ-ственная с/с</t>
  </si>
  <si>
    <t>Отпускная цена</t>
  </si>
  <si>
    <t>Цена без НДС</t>
  </si>
  <si>
    <t>Сумма НДС</t>
  </si>
  <si>
    <t>Цена с  НДС</t>
  </si>
  <si>
    <t>м/п</t>
  </si>
  <si>
    <t>ПРЕЙСКУРАНТ цен  на столярные изделия деревообработки КУП "Жилкомстрой" (на условиях франко-склад предприятия)</t>
  </si>
  <si>
    <t xml:space="preserve">Плинтус </t>
  </si>
  <si>
    <t xml:space="preserve">Наличник </t>
  </si>
  <si>
    <t>Рейка обрезная</t>
  </si>
  <si>
    <t>Штапик оконный</t>
  </si>
  <si>
    <t>Штапик дверной</t>
  </si>
  <si>
    <t>Доска подоконная ш.300мм</t>
  </si>
  <si>
    <t>Нащельник</t>
  </si>
  <si>
    <t>Штакетник не строганный</t>
  </si>
  <si>
    <t>Штакетник строганный</t>
  </si>
  <si>
    <t>Штакетник строганный фигурный</t>
  </si>
  <si>
    <t>Штакетный забор секционный высотой 1,2 м.</t>
  </si>
  <si>
    <t>Штакетный забор секционный 0,5 м</t>
  </si>
  <si>
    <t>Ворота, калитка</t>
  </si>
  <si>
    <t>Доска пола (толщиной до 27 мм)</t>
  </si>
  <si>
    <t>Доска пола (толщиной до 35 мм)</t>
  </si>
  <si>
    <t>Доска вагонка</t>
  </si>
  <si>
    <t>Доска обрезная с четвертью т.25 мм</t>
  </si>
  <si>
    <t>Доска обрезная с четвертью т.32 мм</t>
  </si>
  <si>
    <t>Гроб деревянный 1,95 м без обивки тканью</t>
  </si>
  <si>
    <t>Гроб деревянный 1,7 без обивки тканью</t>
  </si>
  <si>
    <t>Деревянный крест православный</t>
  </si>
  <si>
    <t>Ящик для мусора</t>
  </si>
  <si>
    <t>Ящик для песка</t>
  </si>
  <si>
    <t>Швабра</t>
  </si>
  <si>
    <t>Носилки (2м х 0,9м)</t>
  </si>
  <si>
    <t>Скамья (со спинкой)</t>
  </si>
  <si>
    <t>Скамья (без спинки)</t>
  </si>
  <si>
    <t>Дверной блок филенчатый глухой ДГ</t>
  </si>
  <si>
    <t>Дверной блок филенчатый под остекление ДО (без стекла)</t>
  </si>
  <si>
    <t>Дверная коробка одинарная</t>
  </si>
  <si>
    <t>Дверная коробка двойная</t>
  </si>
  <si>
    <t>Рама оконная</t>
  </si>
  <si>
    <t>Оконный блок 02 Р 12-15</t>
  </si>
  <si>
    <t>Дверь щитовая (без коробки)</t>
  </si>
  <si>
    <t>Дверь щитовая (с коробкой)</t>
  </si>
  <si>
    <t>Сушка</t>
  </si>
  <si>
    <t>Обрезки</t>
  </si>
  <si>
    <t>Оконный блок 01 Р 12-15</t>
  </si>
  <si>
    <t>м³</t>
  </si>
  <si>
    <t>м²</t>
  </si>
  <si>
    <t>шт</t>
  </si>
  <si>
    <t>вводится с  01 февраля 2018 года (для внутреннего пользования)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</si>
</sst>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4.57421875" style="0" customWidth="1"/>
    <col min="2" max="2" width="31.57421875" style="0" customWidth="1"/>
    <col min="3" max="3" width="6.421875" style="0" customWidth="1"/>
    <col min="4" max="4" width="11.00390625" style="0" customWidth="1"/>
    <col min="5" max="5" width="11.8515625" style="0" customWidth="1"/>
    <col min="6" max="6" width="10.140625" style="0" customWidth="1"/>
    <col min="7" max="7" width="11.140625" style="0" customWidth="1"/>
  </cols>
  <sheetData>
    <row r="1" spans="5:7" ht="15.75">
      <c r="E1" s="1"/>
      <c r="F1" s="1"/>
      <c r="G1" s="1"/>
    </row>
    <row r="2" spans="5:7" ht="15.75">
      <c r="E2" s="1"/>
      <c r="F2" s="1"/>
      <c r="G2" s="1"/>
    </row>
    <row r="3" spans="5:7" ht="15.75">
      <c r="E3" s="14"/>
      <c r="F3" s="14"/>
      <c r="G3" s="14"/>
    </row>
    <row r="4" spans="5:7" ht="15.75">
      <c r="E4" s="2"/>
      <c r="F4" s="2"/>
      <c r="G4" s="2"/>
    </row>
    <row r="5" spans="5:7" ht="17.25" customHeight="1">
      <c r="E5" s="2"/>
      <c r="F5" s="3"/>
      <c r="G5" s="2"/>
    </row>
    <row r="6" spans="1:7" ht="72" customHeight="1">
      <c r="A6" s="15" t="s">
        <v>9</v>
      </c>
      <c r="B6" s="15"/>
      <c r="C6" s="15"/>
      <c r="D6" s="15"/>
      <c r="E6" s="15"/>
      <c r="F6" s="15"/>
      <c r="G6" s="15"/>
    </row>
    <row r="7" spans="1:7" ht="22.5" customHeight="1">
      <c r="A7" s="15"/>
      <c r="B7" s="15"/>
      <c r="C7" s="15"/>
      <c r="D7" s="15"/>
      <c r="E7" s="15"/>
      <c r="F7" s="15"/>
      <c r="G7" s="15"/>
    </row>
    <row r="8" spans="1:7" ht="20.25" customHeight="1">
      <c r="A8" s="16" t="s">
        <v>51</v>
      </c>
      <c r="B8" s="16"/>
      <c r="C8" s="16"/>
      <c r="D8" s="16"/>
      <c r="E8" s="16"/>
      <c r="F8" s="16"/>
      <c r="G8" s="16"/>
    </row>
    <row r="9" spans="1:7" ht="24.75" customHeight="1">
      <c r="A9" s="17"/>
      <c r="B9" s="17"/>
      <c r="C9" s="17"/>
      <c r="D9" s="17"/>
      <c r="E9" s="17"/>
      <c r="F9" s="17"/>
      <c r="G9" s="17"/>
    </row>
    <row r="10" spans="1:7" ht="15">
      <c r="A10" s="19" t="s">
        <v>0</v>
      </c>
      <c r="B10" s="21" t="s">
        <v>1</v>
      </c>
      <c r="C10" s="21" t="s">
        <v>2</v>
      </c>
      <c r="D10" s="21" t="s">
        <v>3</v>
      </c>
      <c r="E10" s="24" t="s">
        <v>4</v>
      </c>
      <c r="F10" s="24"/>
      <c r="G10" s="24"/>
    </row>
    <row r="11" spans="1:9" ht="28.5">
      <c r="A11" s="20"/>
      <c r="B11" s="22"/>
      <c r="C11" s="23"/>
      <c r="D11" s="22"/>
      <c r="E11" s="7" t="s">
        <v>5</v>
      </c>
      <c r="F11" s="7" t="s">
        <v>6</v>
      </c>
      <c r="G11" s="7" t="s">
        <v>7</v>
      </c>
      <c r="H11" s="8"/>
      <c r="I11" s="9"/>
    </row>
    <row r="12" spans="1:9" ht="15.75">
      <c r="A12" s="4">
        <v>1</v>
      </c>
      <c r="B12" s="5" t="s">
        <v>10</v>
      </c>
      <c r="C12" s="6" t="s">
        <v>8</v>
      </c>
      <c r="D12" s="10">
        <v>1.12</v>
      </c>
      <c r="E12" s="11">
        <v>1.23</v>
      </c>
      <c r="F12" s="12">
        <f>E12*20%</f>
        <v>0.246</v>
      </c>
      <c r="G12" s="11">
        <f>E12+F12</f>
        <v>1.476</v>
      </c>
      <c r="H12" s="13"/>
      <c r="I12" s="13"/>
    </row>
    <row r="13" spans="1:9" ht="15.75">
      <c r="A13" s="4">
        <v>2</v>
      </c>
      <c r="B13" s="5" t="s">
        <v>11</v>
      </c>
      <c r="C13" s="6" t="s">
        <v>8</v>
      </c>
      <c r="D13" s="10">
        <v>1.19</v>
      </c>
      <c r="E13" s="11">
        <v>1.31</v>
      </c>
      <c r="F13" s="12">
        <f aca="true" t="shared" si="0" ref="F13:F49">E13*20%</f>
        <v>0.262</v>
      </c>
      <c r="G13" s="11">
        <f aca="true" t="shared" si="1" ref="G13:G49">E13+F13</f>
        <v>1.572</v>
      </c>
      <c r="H13" s="13"/>
      <c r="I13" s="13"/>
    </row>
    <row r="14" spans="1:9" ht="15.75">
      <c r="A14" s="4">
        <v>3</v>
      </c>
      <c r="B14" s="5" t="s">
        <v>12</v>
      </c>
      <c r="C14" s="6" t="s">
        <v>8</v>
      </c>
      <c r="D14" s="10">
        <v>0.45</v>
      </c>
      <c r="E14" s="11">
        <v>0.49</v>
      </c>
      <c r="F14" s="12">
        <f t="shared" si="0"/>
        <v>0.098</v>
      </c>
      <c r="G14" s="11">
        <f t="shared" si="1"/>
        <v>0.588</v>
      </c>
      <c r="H14" s="13"/>
      <c r="I14" s="13"/>
    </row>
    <row r="15" spans="1:9" ht="15.75">
      <c r="A15" s="4">
        <v>4</v>
      </c>
      <c r="B15" s="5" t="s">
        <v>13</v>
      </c>
      <c r="C15" s="6" t="s">
        <v>8</v>
      </c>
      <c r="D15" s="10">
        <v>0.16</v>
      </c>
      <c r="E15" s="11">
        <v>0.18</v>
      </c>
      <c r="F15" s="12">
        <f t="shared" si="0"/>
        <v>0.036</v>
      </c>
      <c r="G15" s="11">
        <f t="shared" si="1"/>
        <v>0.216</v>
      </c>
      <c r="H15" s="13"/>
      <c r="I15" s="13"/>
    </row>
    <row r="16" spans="1:9" ht="15.75">
      <c r="A16" s="4">
        <v>5</v>
      </c>
      <c r="B16" s="5" t="s">
        <v>14</v>
      </c>
      <c r="C16" s="6" t="s">
        <v>8</v>
      </c>
      <c r="D16" s="10">
        <v>0.29</v>
      </c>
      <c r="E16" s="11">
        <v>0.31</v>
      </c>
      <c r="F16" s="12">
        <f t="shared" si="0"/>
        <v>0.062</v>
      </c>
      <c r="G16" s="11">
        <f t="shared" si="1"/>
        <v>0.372</v>
      </c>
      <c r="H16" s="13"/>
      <c r="I16" s="13"/>
    </row>
    <row r="17" spans="1:9" ht="15.75">
      <c r="A17" s="4">
        <v>6</v>
      </c>
      <c r="B17" s="5" t="s">
        <v>15</v>
      </c>
      <c r="C17" s="6" t="s">
        <v>8</v>
      </c>
      <c r="D17" s="10">
        <v>7.29</v>
      </c>
      <c r="E17" s="11">
        <v>8.02</v>
      </c>
      <c r="F17" s="12">
        <f t="shared" si="0"/>
        <v>1.604</v>
      </c>
      <c r="G17" s="11">
        <f t="shared" si="1"/>
        <v>9.623999999999999</v>
      </c>
      <c r="H17" s="13"/>
      <c r="I17" s="13"/>
    </row>
    <row r="18" spans="1:9" ht="15.75">
      <c r="A18" s="4">
        <v>7</v>
      </c>
      <c r="B18" s="5" t="s">
        <v>16</v>
      </c>
      <c r="C18" s="6" t="s">
        <v>8</v>
      </c>
      <c r="D18" s="10">
        <v>0.87</v>
      </c>
      <c r="E18" s="11">
        <v>0.96</v>
      </c>
      <c r="F18" s="12">
        <f t="shared" si="0"/>
        <v>0.192</v>
      </c>
      <c r="G18" s="11">
        <f t="shared" si="1"/>
        <v>1.152</v>
      </c>
      <c r="H18" s="13"/>
      <c r="I18" s="13"/>
    </row>
    <row r="19" spans="1:9" ht="15.75">
      <c r="A19" s="4">
        <v>8</v>
      </c>
      <c r="B19" s="5" t="s">
        <v>17</v>
      </c>
      <c r="C19" s="6" t="s">
        <v>48</v>
      </c>
      <c r="D19" s="10">
        <v>63.5</v>
      </c>
      <c r="E19" s="11">
        <v>69.85</v>
      </c>
      <c r="F19" s="12">
        <f t="shared" si="0"/>
        <v>13.969999999999999</v>
      </c>
      <c r="G19" s="11">
        <f t="shared" si="1"/>
        <v>83.82</v>
      </c>
      <c r="H19" s="13"/>
      <c r="I19" s="13"/>
    </row>
    <row r="20" spans="1:9" ht="15.75">
      <c r="A20" s="4">
        <v>9</v>
      </c>
      <c r="B20" s="5" t="s">
        <v>18</v>
      </c>
      <c r="C20" s="6" t="s">
        <v>48</v>
      </c>
      <c r="D20" s="10">
        <v>74.59</v>
      </c>
      <c r="E20" s="11">
        <v>82.05</v>
      </c>
      <c r="F20" s="12">
        <f t="shared" si="0"/>
        <v>16.41</v>
      </c>
      <c r="G20" s="11">
        <f t="shared" si="1"/>
        <v>98.46</v>
      </c>
      <c r="H20" s="13"/>
      <c r="I20" s="13"/>
    </row>
    <row r="21" spans="1:9" ht="18" customHeight="1">
      <c r="A21" s="4">
        <v>10</v>
      </c>
      <c r="B21" s="5" t="s">
        <v>19</v>
      </c>
      <c r="C21" s="6" t="s">
        <v>48</v>
      </c>
      <c r="D21" s="10">
        <v>93.01</v>
      </c>
      <c r="E21" s="11">
        <v>102.31</v>
      </c>
      <c r="F21" s="12">
        <f t="shared" si="0"/>
        <v>20.462000000000003</v>
      </c>
      <c r="G21" s="11">
        <f t="shared" si="1"/>
        <v>122.772</v>
      </c>
      <c r="H21" s="13"/>
      <c r="I21" s="13"/>
    </row>
    <row r="22" spans="1:9" ht="30">
      <c r="A22" s="4">
        <v>11</v>
      </c>
      <c r="B22" s="5" t="s">
        <v>20</v>
      </c>
      <c r="C22" s="6" t="s">
        <v>49</v>
      </c>
      <c r="D22" s="10">
        <v>5.3</v>
      </c>
      <c r="E22" s="11">
        <v>5.83</v>
      </c>
      <c r="F22" s="12">
        <f t="shared" si="0"/>
        <v>1.1660000000000001</v>
      </c>
      <c r="G22" s="11">
        <f t="shared" si="1"/>
        <v>6.996</v>
      </c>
      <c r="H22" s="13"/>
      <c r="I22" s="13"/>
    </row>
    <row r="23" spans="1:9" ht="30">
      <c r="A23" s="4">
        <v>12</v>
      </c>
      <c r="B23" s="5" t="s">
        <v>21</v>
      </c>
      <c r="C23" s="6" t="s">
        <v>49</v>
      </c>
      <c r="D23" s="10">
        <v>6.15</v>
      </c>
      <c r="E23" s="11">
        <v>6.77</v>
      </c>
      <c r="F23" s="12">
        <f t="shared" si="0"/>
        <v>1.354</v>
      </c>
      <c r="G23" s="11">
        <f t="shared" si="1"/>
        <v>8.123999999999999</v>
      </c>
      <c r="H23" s="13"/>
      <c r="I23" s="13"/>
    </row>
    <row r="24" spans="1:9" ht="15.75">
      <c r="A24" s="4">
        <v>13</v>
      </c>
      <c r="B24" s="5" t="s">
        <v>22</v>
      </c>
      <c r="C24" s="6" t="s">
        <v>49</v>
      </c>
      <c r="D24" s="10">
        <v>7.97</v>
      </c>
      <c r="E24" s="11">
        <v>8.76</v>
      </c>
      <c r="F24" s="12">
        <f t="shared" si="0"/>
        <v>1.752</v>
      </c>
      <c r="G24" s="11">
        <f t="shared" si="1"/>
        <v>10.512</v>
      </c>
      <c r="H24" s="13"/>
      <c r="I24" s="13"/>
    </row>
    <row r="25" spans="1:9" ht="15.75">
      <c r="A25" s="4">
        <v>14</v>
      </c>
      <c r="B25" s="5" t="s">
        <v>23</v>
      </c>
      <c r="C25" s="6" t="s">
        <v>48</v>
      </c>
      <c r="D25" s="10">
        <v>195.51</v>
      </c>
      <c r="E25" s="11">
        <v>215.06</v>
      </c>
      <c r="F25" s="12">
        <f t="shared" si="0"/>
        <v>43.012</v>
      </c>
      <c r="G25" s="11">
        <f t="shared" si="1"/>
        <v>258.072</v>
      </c>
      <c r="H25" s="13"/>
      <c r="I25" s="13"/>
    </row>
    <row r="26" spans="1:9" ht="15.75">
      <c r="A26" s="4">
        <v>15</v>
      </c>
      <c r="B26" s="5" t="s">
        <v>24</v>
      </c>
      <c r="C26" s="6" t="s">
        <v>48</v>
      </c>
      <c r="D26" s="10">
        <v>215.56</v>
      </c>
      <c r="E26" s="11">
        <v>237.11</v>
      </c>
      <c r="F26" s="12">
        <f t="shared" si="0"/>
        <v>47.422000000000004</v>
      </c>
      <c r="G26" s="11">
        <f t="shared" si="1"/>
        <v>284.53200000000004</v>
      </c>
      <c r="H26" s="13"/>
      <c r="I26" s="13"/>
    </row>
    <row r="27" spans="1:9" ht="15.75">
      <c r="A27" s="4">
        <v>16</v>
      </c>
      <c r="B27" s="5" t="s">
        <v>25</v>
      </c>
      <c r="C27" s="6" t="s">
        <v>48</v>
      </c>
      <c r="D27" s="10">
        <v>243.71</v>
      </c>
      <c r="E27" s="11">
        <v>268.08</v>
      </c>
      <c r="F27" s="12">
        <f t="shared" si="0"/>
        <v>53.616</v>
      </c>
      <c r="G27" s="11">
        <f t="shared" si="1"/>
        <v>321.69599999999997</v>
      </c>
      <c r="H27" s="13"/>
      <c r="I27" s="13"/>
    </row>
    <row r="28" spans="1:9" ht="30">
      <c r="A28" s="4">
        <v>17</v>
      </c>
      <c r="B28" s="5" t="s">
        <v>26</v>
      </c>
      <c r="C28" s="6" t="s">
        <v>48</v>
      </c>
      <c r="D28" s="10">
        <v>215.06</v>
      </c>
      <c r="E28" s="11">
        <v>236.57</v>
      </c>
      <c r="F28" s="12">
        <f t="shared" si="0"/>
        <v>47.314</v>
      </c>
      <c r="G28" s="11">
        <f t="shared" si="1"/>
        <v>283.884</v>
      </c>
      <c r="H28" s="13"/>
      <c r="I28" s="13"/>
    </row>
    <row r="29" spans="1:9" ht="30">
      <c r="A29" s="4">
        <v>18</v>
      </c>
      <c r="B29" s="5" t="s">
        <v>27</v>
      </c>
      <c r="C29" s="6" t="s">
        <v>48</v>
      </c>
      <c r="D29" s="10">
        <v>235.42</v>
      </c>
      <c r="E29" s="11">
        <v>258.96</v>
      </c>
      <c r="F29" s="12">
        <f t="shared" si="0"/>
        <v>51.792</v>
      </c>
      <c r="G29" s="11">
        <f t="shared" si="1"/>
        <v>310.75199999999995</v>
      </c>
      <c r="H29" s="13"/>
      <c r="I29" s="13"/>
    </row>
    <row r="30" spans="1:9" ht="30">
      <c r="A30" s="4">
        <v>19</v>
      </c>
      <c r="B30" s="5" t="s">
        <v>28</v>
      </c>
      <c r="C30" s="6" t="s">
        <v>50</v>
      </c>
      <c r="D30" s="10">
        <v>37.61</v>
      </c>
      <c r="E30" s="11">
        <v>41.37</v>
      </c>
      <c r="F30" s="12">
        <f t="shared" si="0"/>
        <v>8.274</v>
      </c>
      <c r="G30" s="11">
        <f t="shared" si="1"/>
        <v>49.644</v>
      </c>
      <c r="H30" s="13"/>
      <c r="I30" s="13"/>
    </row>
    <row r="31" spans="1:9" ht="30">
      <c r="A31" s="4">
        <v>20</v>
      </c>
      <c r="B31" s="5" t="s">
        <v>29</v>
      </c>
      <c r="C31" s="6" t="s">
        <v>50</v>
      </c>
      <c r="D31" s="10">
        <v>32.49</v>
      </c>
      <c r="E31" s="11">
        <v>35.74</v>
      </c>
      <c r="F31" s="12">
        <f t="shared" si="0"/>
        <v>7.148000000000001</v>
      </c>
      <c r="G31" s="11">
        <f t="shared" si="1"/>
        <v>42.888000000000005</v>
      </c>
      <c r="H31" s="13"/>
      <c r="I31" s="13"/>
    </row>
    <row r="32" spans="1:9" ht="15.75">
      <c r="A32" s="4">
        <v>21</v>
      </c>
      <c r="B32" s="5" t="s">
        <v>30</v>
      </c>
      <c r="C32" s="6" t="s">
        <v>50</v>
      </c>
      <c r="D32" s="10">
        <v>8.43</v>
      </c>
      <c r="E32" s="11">
        <v>9.27</v>
      </c>
      <c r="F32" s="12">
        <f t="shared" si="0"/>
        <v>1.854</v>
      </c>
      <c r="G32" s="11">
        <f t="shared" si="1"/>
        <v>11.123999999999999</v>
      </c>
      <c r="H32" s="13"/>
      <c r="I32" s="13"/>
    </row>
    <row r="33" spans="1:9" ht="15.75">
      <c r="A33" s="4">
        <v>22</v>
      </c>
      <c r="B33" s="5" t="s">
        <v>31</v>
      </c>
      <c r="C33" s="6" t="s">
        <v>50</v>
      </c>
      <c r="D33" s="10">
        <v>10.96</v>
      </c>
      <c r="E33" s="11">
        <v>12.05</v>
      </c>
      <c r="F33" s="12">
        <f t="shared" si="0"/>
        <v>2.41</v>
      </c>
      <c r="G33" s="11">
        <f t="shared" si="1"/>
        <v>14.46</v>
      </c>
      <c r="H33" s="13"/>
      <c r="I33" s="13"/>
    </row>
    <row r="34" spans="1:9" ht="15.75">
      <c r="A34" s="4">
        <v>23</v>
      </c>
      <c r="B34" s="5" t="s">
        <v>32</v>
      </c>
      <c r="C34" s="6" t="s">
        <v>50</v>
      </c>
      <c r="D34" s="10">
        <v>13.78</v>
      </c>
      <c r="E34" s="11">
        <v>15.16</v>
      </c>
      <c r="F34" s="12">
        <f t="shared" si="0"/>
        <v>3.032</v>
      </c>
      <c r="G34" s="11">
        <f t="shared" si="1"/>
        <v>18.192</v>
      </c>
      <c r="H34" s="13"/>
      <c r="I34" s="13"/>
    </row>
    <row r="35" spans="1:9" ht="15.75">
      <c r="A35" s="4">
        <v>24</v>
      </c>
      <c r="B35" s="5" t="s">
        <v>33</v>
      </c>
      <c r="C35" s="6" t="s">
        <v>50</v>
      </c>
      <c r="D35" s="10">
        <v>1.23</v>
      </c>
      <c r="E35" s="11">
        <v>1.35</v>
      </c>
      <c r="F35" s="12">
        <f t="shared" si="0"/>
        <v>0.27</v>
      </c>
      <c r="G35" s="11">
        <f t="shared" si="1"/>
        <v>1.62</v>
      </c>
      <c r="H35" s="13"/>
      <c r="I35" s="13"/>
    </row>
    <row r="36" spans="1:9" ht="15.75">
      <c r="A36" s="4">
        <v>25</v>
      </c>
      <c r="B36" s="5" t="s">
        <v>34</v>
      </c>
      <c r="C36" s="6" t="s">
        <v>50</v>
      </c>
      <c r="D36" s="10">
        <v>7.59</v>
      </c>
      <c r="E36" s="11">
        <v>8.35</v>
      </c>
      <c r="F36" s="12">
        <f t="shared" si="0"/>
        <v>1.67</v>
      </c>
      <c r="G36" s="11">
        <f t="shared" si="1"/>
        <v>10.02</v>
      </c>
      <c r="H36" s="13"/>
      <c r="I36" s="13"/>
    </row>
    <row r="37" spans="1:9" ht="15.75">
      <c r="A37" s="4">
        <v>26</v>
      </c>
      <c r="B37" s="5" t="s">
        <v>35</v>
      </c>
      <c r="C37" s="6" t="s">
        <v>50</v>
      </c>
      <c r="D37" s="10">
        <v>16.5</v>
      </c>
      <c r="E37" s="11">
        <v>18.15</v>
      </c>
      <c r="F37" s="12">
        <f t="shared" si="0"/>
        <v>3.63</v>
      </c>
      <c r="G37" s="11">
        <f t="shared" si="1"/>
        <v>21.779999999999998</v>
      </c>
      <c r="H37" s="13"/>
      <c r="I37" s="13"/>
    </row>
    <row r="38" spans="1:9" ht="15.75">
      <c r="A38" s="4">
        <v>27</v>
      </c>
      <c r="B38" s="5" t="s">
        <v>36</v>
      </c>
      <c r="C38" s="6" t="s">
        <v>50</v>
      </c>
      <c r="D38" s="10">
        <v>11.8</v>
      </c>
      <c r="E38" s="11">
        <v>12.98</v>
      </c>
      <c r="F38" s="12">
        <f t="shared" si="0"/>
        <v>2.596</v>
      </c>
      <c r="G38" s="11">
        <f t="shared" si="1"/>
        <v>15.576</v>
      </c>
      <c r="H38" s="13"/>
      <c r="I38" s="13"/>
    </row>
    <row r="39" spans="1:9" ht="30">
      <c r="A39" s="4">
        <v>28</v>
      </c>
      <c r="B39" s="5" t="s">
        <v>37</v>
      </c>
      <c r="C39" s="6" t="s">
        <v>49</v>
      </c>
      <c r="D39" s="10">
        <v>49.71</v>
      </c>
      <c r="E39" s="11">
        <v>54.68</v>
      </c>
      <c r="F39" s="12">
        <f t="shared" si="0"/>
        <v>10.936</v>
      </c>
      <c r="G39" s="11">
        <f t="shared" si="1"/>
        <v>65.616</v>
      </c>
      <c r="H39" s="13"/>
      <c r="I39" s="13"/>
    </row>
    <row r="40" spans="1:9" ht="30">
      <c r="A40" s="4">
        <v>29</v>
      </c>
      <c r="B40" s="5" t="s">
        <v>38</v>
      </c>
      <c r="C40" s="6" t="s">
        <v>49</v>
      </c>
      <c r="D40" s="10">
        <v>50.63</v>
      </c>
      <c r="E40" s="11">
        <v>55.69</v>
      </c>
      <c r="F40" s="12">
        <f t="shared" si="0"/>
        <v>11.138</v>
      </c>
      <c r="G40" s="11">
        <f t="shared" si="1"/>
        <v>66.828</v>
      </c>
      <c r="H40" s="13"/>
      <c r="I40" s="13"/>
    </row>
    <row r="41" spans="1:9" ht="15.75">
      <c r="A41" s="4">
        <v>30</v>
      </c>
      <c r="B41" s="5" t="s">
        <v>39</v>
      </c>
      <c r="C41" s="6" t="s">
        <v>50</v>
      </c>
      <c r="D41" s="10">
        <v>19.18</v>
      </c>
      <c r="E41" s="11">
        <v>21.09</v>
      </c>
      <c r="F41" s="12">
        <f t="shared" si="0"/>
        <v>4.218</v>
      </c>
      <c r="G41" s="11">
        <f t="shared" si="1"/>
        <v>25.308</v>
      </c>
      <c r="H41" s="13"/>
      <c r="I41" s="13"/>
    </row>
    <row r="42" spans="1:9" ht="15.75">
      <c r="A42" s="4">
        <v>31</v>
      </c>
      <c r="B42" s="5" t="s">
        <v>40</v>
      </c>
      <c r="C42" s="6" t="s">
        <v>50</v>
      </c>
      <c r="D42" s="10">
        <v>30.94</v>
      </c>
      <c r="E42" s="11">
        <v>34.03</v>
      </c>
      <c r="F42" s="12">
        <f t="shared" si="0"/>
        <v>6.806000000000001</v>
      </c>
      <c r="G42" s="11">
        <f t="shared" si="1"/>
        <v>40.836</v>
      </c>
      <c r="H42" s="13"/>
      <c r="I42" s="13"/>
    </row>
    <row r="43" spans="1:9" ht="15.75">
      <c r="A43" s="4">
        <v>32</v>
      </c>
      <c r="B43" s="5" t="s">
        <v>41</v>
      </c>
      <c r="C43" s="6" t="s">
        <v>49</v>
      </c>
      <c r="D43" s="10">
        <v>15.91</v>
      </c>
      <c r="E43" s="11">
        <v>17.5</v>
      </c>
      <c r="F43" s="12">
        <f t="shared" si="0"/>
        <v>3.5</v>
      </c>
      <c r="G43" s="11">
        <f t="shared" si="1"/>
        <v>21</v>
      </c>
      <c r="H43" s="13"/>
      <c r="I43" s="13"/>
    </row>
    <row r="44" spans="1:9" ht="15.75">
      <c r="A44" s="4">
        <v>33</v>
      </c>
      <c r="B44" s="5" t="s">
        <v>47</v>
      </c>
      <c r="C44" s="6" t="s">
        <v>49</v>
      </c>
      <c r="D44" s="10">
        <v>23.89</v>
      </c>
      <c r="E44" s="11">
        <v>26.28</v>
      </c>
      <c r="F44" s="12">
        <f t="shared" si="0"/>
        <v>5.256</v>
      </c>
      <c r="G44" s="11">
        <f t="shared" si="1"/>
        <v>31.536</v>
      </c>
      <c r="H44" s="13"/>
      <c r="I44" s="13"/>
    </row>
    <row r="45" spans="1:9" ht="15.75">
      <c r="A45" s="4">
        <v>34</v>
      </c>
      <c r="B45" s="5" t="s">
        <v>42</v>
      </c>
      <c r="C45" s="6" t="s">
        <v>49</v>
      </c>
      <c r="D45" s="10">
        <v>39.89</v>
      </c>
      <c r="E45" s="11">
        <v>43.87</v>
      </c>
      <c r="F45" s="12">
        <f t="shared" si="0"/>
        <v>8.774</v>
      </c>
      <c r="G45" s="11">
        <f t="shared" si="1"/>
        <v>52.644</v>
      </c>
      <c r="H45" s="13"/>
      <c r="I45" s="13"/>
    </row>
    <row r="46" spans="1:9" ht="15.75">
      <c r="A46" s="4">
        <v>35</v>
      </c>
      <c r="B46" s="5" t="s">
        <v>43</v>
      </c>
      <c r="C46" s="6" t="s">
        <v>49</v>
      </c>
      <c r="D46" s="10">
        <v>11.07</v>
      </c>
      <c r="E46" s="11">
        <v>12.18</v>
      </c>
      <c r="F46" s="12">
        <f t="shared" si="0"/>
        <v>2.436</v>
      </c>
      <c r="G46" s="11">
        <f t="shared" si="1"/>
        <v>14.616</v>
      </c>
      <c r="H46" s="13"/>
      <c r="I46" s="13"/>
    </row>
    <row r="47" spans="1:9" ht="15.75">
      <c r="A47" s="4">
        <v>36</v>
      </c>
      <c r="B47" s="5" t="s">
        <v>44</v>
      </c>
      <c r="C47" s="6" t="s">
        <v>49</v>
      </c>
      <c r="D47" s="10">
        <v>17.45</v>
      </c>
      <c r="E47" s="11">
        <v>19.19</v>
      </c>
      <c r="F47" s="12">
        <f t="shared" si="0"/>
        <v>3.8380000000000005</v>
      </c>
      <c r="G47" s="11">
        <f t="shared" si="1"/>
        <v>23.028000000000002</v>
      </c>
      <c r="H47" s="13"/>
      <c r="I47" s="13"/>
    </row>
    <row r="48" spans="1:9" ht="15.75">
      <c r="A48" s="4">
        <v>37</v>
      </c>
      <c r="B48" s="5" t="s">
        <v>45</v>
      </c>
      <c r="C48" s="6" t="s">
        <v>48</v>
      </c>
      <c r="D48" s="10">
        <v>56.02</v>
      </c>
      <c r="E48" s="11">
        <v>61.62</v>
      </c>
      <c r="F48" s="12">
        <f t="shared" si="0"/>
        <v>12.324</v>
      </c>
      <c r="G48" s="11">
        <f t="shared" si="1"/>
        <v>73.944</v>
      </c>
      <c r="H48" s="13"/>
      <c r="I48" s="13"/>
    </row>
    <row r="49" spans="1:9" ht="15.75">
      <c r="A49" s="4">
        <v>38</v>
      </c>
      <c r="B49" s="5" t="s">
        <v>46</v>
      </c>
      <c r="C49" s="6" t="s">
        <v>48</v>
      </c>
      <c r="D49" s="10">
        <v>3.12</v>
      </c>
      <c r="E49" s="11">
        <v>3.43</v>
      </c>
      <c r="F49" s="12">
        <f t="shared" si="0"/>
        <v>0.686</v>
      </c>
      <c r="G49" s="11">
        <f t="shared" si="1"/>
        <v>4.1160000000000005</v>
      </c>
      <c r="H49" s="13"/>
      <c r="I49" s="13"/>
    </row>
    <row r="52" spans="2:7" ht="15.75">
      <c r="B52" s="18"/>
      <c r="C52" s="18"/>
      <c r="D52" s="18"/>
      <c r="E52" s="18"/>
      <c r="F52" s="18"/>
      <c r="G52" s="18"/>
    </row>
    <row r="55" spans="2:7" ht="15.75">
      <c r="B55" s="18"/>
      <c r="C55" s="18"/>
      <c r="D55" s="18"/>
      <c r="E55" s="18"/>
      <c r="F55" s="18"/>
      <c r="G55" s="18"/>
    </row>
  </sheetData>
  <sheetProtection/>
  <mergeCells count="12">
    <mergeCell ref="A9:G9"/>
    <mergeCell ref="B52:G52"/>
    <mergeCell ref="B55:G55"/>
    <mergeCell ref="A10:A11"/>
    <mergeCell ref="B10:B11"/>
    <mergeCell ref="C10:C11"/>
    <mergeCell ref="D10:D11"/>
    <mergeCell ref="E10:G10"/>
    <mergeCell ref="E3:G3"/>
    <mergeCell ref="A6:G6"/>
    <mergeCell ref="A7:G7"/>
    <mergeCell ref="A8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2018-08-24T11:53:03Z</dcterms:modified>
  <cp:category/>
  <cp:version/>
  <cp:contentType/>
  <cp:contentStatus/>
</cp:coreProperties>
</file>